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Проекционный экран" sheetId="6" r:id="rId1"/>
  </sheets>
  <definedNames>
    <definedName name="_xlnm._FilterDatabase" localSheetId="0" hidden="1">'Проекционный экран'!$A$1:$O$4</definedName>
  </definedNames>
  <calcPr calcId="162913"/>
</workbook>
</file>

<file path=xl/calcChain.xml><?xml version="1.0" encoding="utf-8"?>
<calcChain xmlns="http://schemas.openxmlformats.org/spreadsheetml/2006/main">
  <c r="O3" i="6" l="1"/>
  <c r="O4" i="6"/>
  <c r="O5" i="6"/>
  <c r="O6" i="6"/>
  <c r="O2" i="6"/>
  <c r="M3" i="6" l="1"/>
  <c r="M4" i="6"/>
  <c r="M5" i="6"/>
  <c r="M6" i="6"/>
  <c r="M2" i="6"/>
  <c r="N2" i="6" l="1"/>
  <c r="N4" i="6"/>
  <c r="N6" i="6"/>
  <c r="N5" i="6"/>
  <c r="N3" i="6"/>
</calcChain>
</file>

<file path=xl/sharedStrings.xml><?xml version="1.0" encoding="utf-8"?>
<sst xmlns="http://schemas.openxmlformats.org/spreadsheetml/2006/main" count="50" uniqueCount="33">
  <si>
    <t>Город</t>
  </si>
  <si>
    <t>Вид конструкции</t>
  </si>
  <si>
    <t>Название ТЦ</t>
  </si>
  <si>
    <t>Адрес</t>
  </si>
  <si>
    <t>Видеопример</t>
  </si>
  <si>
    <t>Карта</t>
  </si>
  <si>
    <t>Ролик, сек.</t>
  </si>
  <si>
    <t>Период, дней</t>
  </si>
  <si>
    <t xml:space="preserve">Ижевск </t>
  </si>
  <si>
    <t>Проекционный экран</t>
  </si>
  <si>
    <t>ТРК «Петровский»</t>
  </si>
  <si>
    <t xml:space="preserve"> ул. Петрова, 29</t>
  </si>
  <si>
    <t>Видео</t>
  </si>
  <si>
    <t>Молл «Матрица»</t>
  </si>
  <si>
    <t>ул.Баранова, 87</t>
  </si>
  <si>
    <t>улица Холмогорова, 11</t>
  </si>
  <si>
    <t>ТРЦ «Талисман»</t>
  </si>
  <si>
    <t>АО "Синема парк"</t>
  </si>
  <si>
    <t>Сеть кинотеатров "Алмаз синема"</t>
  </si>
  <si>
    <t>Сеть кинотеатров "Киномакс"</t>
  </si>
  <si>
    <t>Киноцентр «Россия»</t>
  </si>
  <si>
    <t>улица Карла Маркса, 242</t>
  </si>
  <si>
    <t>Киноцентр "Россия"</t>
  </si>
  <si>
    <t>ТРЦ «Сигма»</t>
  </si>
  <si>
    <t>пер. Широкий, 53</t>
  </si>
  <si>
    <t>Сеть кинотеатров "Империя грёз"</t>
  </si>
  <si>
    <t>Аренда</t>
  </si>
  <si>
    <t>Выходов в сутки на 1 экране</t>
  </si>
  <si>
    <t>Выходов за период на 1 экране</t>
  </si>
  <si>
    <t>Выходов на всех экранах за период</t>
  </si>
  <si>
    <t>Минимальное количество залов</t>
  </si>
  <si>
    <t>Максимальное количество залов</t>
  </si>
  <si>
    <t>Локация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</si>
</sst>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 applyNumberFormat="0" applyFill="0" applyBorder="0" applyProtection="0"/>
    <xf numFmtId="0" fontId="3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11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0"/>
    <xf numFmtId="0" fontId="10" fillId="0" borderId="0"/>
  </cellStyleXfs>
  <cellXfs count="1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</cellXfs>
  <cellStyles count="12">
    <cellStyle name="Гиперссылка" xfId="1" builtinId="8"/>
    <cellStyle name="Гиперссылка 2" xfId="9"/>
    <cellStyle name="Обычный" xfId="0" builtinId="0"/>
    <cellStyle name="Обычный 2" xfId="2"/>
    <cellStyle name="Обычный 2 2" xfId="7"/>
    <cellStyle name="Обычный 2 2 2" xfId="3"/>
    <cellStyle name="Обычный 2 2 2 2" xfId="11"/>
    <cellStyle name="Обычный 3" xfId="6"/>
    <cellStyle name="Обычный 3 2 2" xfId="4"/>
    <cellStyle name="Обычный 3 2 2 2" xfId="8"/>
    <cellStyle name="Обычный 5 2 2" xfId="5"/>
    <cellStyle name="Обычный 5 2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avzMyG" TargetMode="External"/><Relationship Id="rId3" Type="http://schemas.openxmlformats.org/officeDocument/2006/relationships/hyperlink" Target="https://disk.yandex.ru/i/H2IaYNMJurecHg" TargetMode="External"/><Relationship Id="rId7" Type="http://schemas.openxmlformats.org/officeDocument/2006/relationships/hyperlink" Target="https://disk.yandex.ru/i/H2IaYNMJurecHg" TargetMode="External"/><Relationship Id="rId2" Type="http://schemas.openxmlformats.org/officeDocument/2006/relationships/hyperlink" Target="https://yandex.ru/maps/-/CDanmG5g" TargetMode="External"/><Relationship Id="rId1" Type="http://schemas.openxmlformats.org/officeDocument/2006/relationships/hyperlink" Target="https://disk.yandex.ru/i/H2IaYNMJurecHg" TargetMode="External"/><Relationship Id="rId6" Type="http://schemas.openxmlformats.org/officeDocument/2006/relationships/hyperlink" Target="https://yandex.ru/maps/-/CDaOY-Kz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H2IaYNMJurecHg" TargetMode="External"/><Relationship Id="rId10" Type="http://schemas.openxmlformats.org/officeDocument/2006/relationships/hyperlink" Target="https://yandex.ru/maps/-/CCUcqFB90C" TargetMode="External"/><Relationship Id="rId4" Type="http://schemas.openxmlformats.org/officeDocument/2006/relationships/hyperlink" Target="https://yandex.ru/maps/-/CDanmOn~" TargetMode="External"/><Relationship Id="rId9" Type="http://schemas.openxmlformats.org/officeDocument/2006/relationships/hyperlink" Target="https://disk.yandex.ru/i/H2IaYNMJurec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1.5703125" style="1" customWidth="1"/>
    <col min="3" max="3" width="17.85546875" style="1" customWidth="1"/>
    <col min="4" max="4" width="22.28515625" style="1" customWidth="1"/>
    <col min="5" max="5" width="10" style="1" customWidth="1"/>
    <col min="6" max="6" width="19.28515625" style="1" customWidth="1"/>
    <col min="7" max="7" width="17" style="1" customWidth="1"/>
    <col min="8" max="9" width="19.7109375" style="1" customWidth="1"/>
    <col min="10" max="10" width="14.28515625" style="1" customWidth="1"/>
    <col min="11" max="11" width="22.5703125" style="6" customWidth="1"/>
    <col min="12" max="12" width="16.85546875" style="1" customWidth="1"/>
    <col min="13" max="13" width="25.42578125" style="1" customWidth="1"/>
    <col min="14" max="14" width="28.140625" style="1" customWidth="1"/>
    <col min="15" max="15" width="11.7109375" style="7" customWidth="1"/>
    <col min="16" max="16" width="15.7109375" style="1" customWidth="1"/>
    <col min="17" max="17" width="12.85546875" style="1" customWidth="1"/>
    <col min="18" max="18" width="15.5703125" style="1" customWidth="1"/>
    <col min="19" max="19" width="23.140625" style="2" customWidth="1"/>
    <col min="20" max="20" width="22.5703125" style="1" customWidth="1"/>
    <col min="21" max="16384" width="9.140625" style="1"/>
  </cols>
  <sheetData>
    <row r="1" spans="1:15" s="3" customFormat="1" ht="25.5" x14ac:dyDescent="0.25">
      <c r="A1" s="8" t="s">
        <v>0</v>
      </c>
      <c r="B1" s="8" t="s">
        <v>32</v>
      </c>
      <c r="C1" s="8" t="s">
        <v>2</v>
      </c>
      <c r="D1" s="8" t="s">
        <v>3</v>
      </c>
      <c r="E1" s="8" t="s">
        <v>5</v>
      </c>
      <c r="F1" s="8" t="s">
        <v>1</v>
      </c>
      <c r="G1" s="8" t="s">
        <v>4</v>
      </c>
      <c r="H1" s="8" t="s">
        <v>31</v>
      </c>
      <c r="I1" s="8" t="s">
        <v>30</v>
      </c>
      <c r="J1" s="8" t="s">
        <v>6</v>
      </c>
      <c r="K1" s="9" t="s">
        <v>27</v>
      </c>
      <c r="L1" s="8" t="s">
        <v>7</v>
      </c>
      <c r="M1" s="8" t="s">
        <v>28</v>
      </c>
      <c r="N1" s="8" t="s">
        <v>29</v>
      </c>
      <c r="O1" s="9" t="s">
        <v>26</v>
      </c>
    </row>
    <row r="2" spans="1:15" s="5" customFormat="1" ht="25.5" x14ac:dyDescent="0.25">
      <c r="A2" s="10" t="s">
        <v>8</v>
      </c>
      <c r="B2" s="10" t="s">
        <v>19</v>
      </c>
      <c r="C2" s="10" t="s">
        <v>16</v>
      </c>
      <c r="D2" s="10" t="s">
        <v>15</v>
      </c>
      <c r="E2" s="11" t="s">
        <v>5</v>
      </c>
      <c r="F2" s="10" t="s">
        <v>9</v>
      </c>
      <c r="G2" s="11" t="s">
        <v>12</v>
      </c>
      <c r="H2" s="10">
        <v>6</v>
      </c>
      <c r="I2" s="10">
        <v>1</v>
      </c>
      <c r="J2" s="10">
        <v>15</v>
      </c>
      <c r="K2" s="10">
        <v>5</v>
      </c>
      <c r="L2" s="10">
        <v>7</v>
      </c>
      <c r="M2" s="10">
        <f>L2*K2</f>
        <v>35</v>
      </c>
      <c r="N2" s="10">
        <f>I2*M2</f>
        <v>35</v>
      </c>
      <c r="O2" s="4">
        <f>70*I2*J2*M2</f>
        <v>36750</v>
      </c>
    </row>
    <row r="3" spans="1:15" s="5" customFormat="1" ht="25.5" x14ac:dyDescent="0.25">
      <c r="A3" s="10" t="s">
        <v>8</v>
      </c>
      <c r="B3" s="10" t="s">
        <v>18</v>
      </c>
      <c r="C3" s="10" t="s">
        <v>13</v>
      </c>
      <c r="D3" s="10" t="s">
        <v>14</v>
      </c>
      <c r="E3" s="11" t="s">
        <v>5</v>
      </c>
      <c r="F3" s="10" t="s">
        <v>9</v>
      </c>
      <c r="G3" s="11" t="s">
        <v>12</v>
      </c>
      <c r="H3" s="10">
        <v>5</v>
      </c>
      <c r="I3" s="10">
        <v>1</v>
      </c>
      <c r="J3" s="10">
        <v>15</v>
      </c>
      <c r="K3" s="10">
        <v>5</v>
      </c>
      <c r="L3" s="10">
        <v>7</v>
      </c>
      <c r="M3" s="10">
        <f t="shared" ref="M3:M6" si="0">L3*K3</f>
        <v>35</v>
      </c>
      <c r="N3" s="10">
        <f>I3*M3</f>
        <v>35</v>
      </c>
      <c r="O3" s="4">
        <f t="shared" ref="O3:O6" si="1">70*I3*J3*M3</f>
        <v>36750</v>
      </c>
    </row>
    <row r="4" spans="1:15" s="5" customFormat="1" x14ac:dyDescent="0.25">
      <c r="A4" s="10" t="s">
        <v>8</v>
      </c>
      <c r="B4" s="10" t="s">
        <v>17</v>
      </c>
      <c r="C4" s="10" t="s">
        <v>10</v>
      </c>
      <c r="D4" s="10" t="s">
        <v>11</v>
      </c>
      <c r="E4" s="11" t="s">
        <v>5</v>
      </c>
      <c r="F4" s="10" t="s">
        <v>9</v>
      </c>
      <c r="G4" s="11" t="s">
        <v>12</v>
      </c>
      <c r="H4" s="10">
        <v>6</v>
      </c>
      <c r="I4" s="10">
        <v>1</v>
      </c>
      <c r="J4" s="10">
        <v>15</v>
      </c>
      <c r="K4" s="10">
        <v>5</v>
      </c>
      <c r="L4" s="10">
        <v>7</v>
      </c>
      <c r="M4" s="10">
        <f t="shared" si="0"/>
        <v>35</v>
      </c>
      <c r="N4" s="10">
        <f>I4*M4</f>
        <v>35</v>
      </c>
      <c r="O4" s="4">
        <f t="shared" si="1"/>
        <v>36750</v>
      </c>
    </row>
    <row r="5" spans="1:15" s="5" customFormat="1" x14ac:dyDescent="0.25">
      <c r="A5" s="10" t="s">
        <v>8</v>
      </c>
      <c r="B5" s="10" t="s">
        <v>22</v>
      </c>
      <c r="C5" s="10" t="s">
        <v>20</v>
      </c>
      <c r="D5" s="10" t="s">
        <v>21</v>
      </c>
      <c r="E5" s="11" t="s">
        <v>5</v>
      </c>
      <c r="F5" s="10" t="s">
        <v>9</v>
      </c>
      <c r="G5" s="11" t="s">
        <v>12</v>
      </c>
      <c r="H5" s="10">
        <v>3</v>
      </c>
      <c r="I5" s="10">
        <v>1</v>
      </c>
      <c r="J5" s="10">
        <v>15</v>
      </c>
      <c r="K5" s="10">
        <v>5</v>
      </c>
      <c r="L5" s="10">
        <v>7</v>
      </c>
      <c r="M5" s="10">
        <f t="shared" si="0"/>
        <v>35</v>
      </c>
      <c r="N5" s="10">
        <f>I5*M5</f>
        <v>35</v>
      </c>
      <c r="O5" s="4">
        <f t="shared" si="1"/>
        <v>36750</v>
      </c>
    </row>
    <row r="6" spans="1:15" s="5" customFormat="1" ht="25.5" x14ac:dyDescent="0.25">
      <c r="A6" s="10" t="s">
        <v>8</v>
      </c>
      <c r="B6" s="10" t="s">
        <v>25</v>
      </c>
      <c r="C6" s="10" t="s">
        <v>23</v>
      </c>
      <c r="D6" s="10" t="s">
        <v>24</v>
      </c>
      <c r="E6" s="11" t="s">
        <v>5</v>
      </c>
      <c r="F6" s="10" t="s">
        <v>9</v>
      </c>
      <c r="G6" s="11" t="s">
        <v>12</v>
      </c>
      <c r="H6" s="10">
        <v>5</v>
      </c>
      <c r="I6" s="10">
        <v>1</v>
      </c>
      <c r="J6" s="10">
        <v>15</v>
      </c>
      <c r="K6" s="10">
        <v>5</v>
      </c>
      <c r="L6" s="10">
        <v>7</v>
      </c>
      <c r="M6" s="10">
        <f t="shared" si="0"/>
        <v>35</v>
      </c>
      <c r="N6" s="10">
        <f>I6*M6</f>
        <v>35</v>
      </c>
      <c r="O6" s="4">
        <f t="shared" si="1"/>
        <v>36750</v>
      </c>
    </row>
  </sheetData>
  <autoFilter ref="A1:O1"/>
  <hyperlinks>
    <hyperlink ref="G4" r:id="rId1"/>
    <hyperlink ref="E4" r:id="rId2"/>
    <hyperlink ref="G2:G3" r:id="rId3" display="Видео"/>
    <hyperlink ref="E3" r:id="rId4"/>
    <hyperlink ref="G2" r:id="rId5"/>
    <hyperlink ref="E2" r:id="rId6"/>
    <hyperlink ref="G6" r:id="rId7"/>
    <hyperlink ref="E6" r:id="rId8"/>
    <hyperlink ref="G5" r:id="rId9"/>
    <hyperlink ref="E5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2026-02-09T17:30:21Z</dcterms:modified>
</cp:coreProperties>
</file>